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<sst xmlns="http://schemas.openxmlformats.org/spreadsheetml/2006/main" count="607" uniqueCount="218">
  <si>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</si>
  <si>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</si>
  <si>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</si>
  <si>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</si>
  <si>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</si>
  <si>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</si>
  <si>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</si>
  <si>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</si>
  <si>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</si>
  <si>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</si>
  <si>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</si>
  <si>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</si>
  <si>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</si>
  <si>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</si>
  <si>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</si>
  <si>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</si>
  <si>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</si>
  <si>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</si>
  <si>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</si>
  <si>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</si>
  <si>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</si>
  <si>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</si>
  <si>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</si>
  <si>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</si>
  <si>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</si>
  <si>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</si>
  <si>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</si>
  <si>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</si>
  <si>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</si>
  <si>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</si>
  <si>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</si>
  <si>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</si>
  <si>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</si>
  <si>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</si>
  <si>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</si>
  <si>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</si>
  <si>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</si>
  <si>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</si>
  <si>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</si>
  <si>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</si>
  <si>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</si>
  <si>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</si>
  <si>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</si>
  <si>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</si>
  <si>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</si>
  <si>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</si>
  <si>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</si>
  <si>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</si>
  <si>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</si>
  <si>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</si>
  <si>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</si>
  <si>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</si>
  <si>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</si>
  <si>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</si>
  <si>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</si>
  <si>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</si>
  <si>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</si>
  <si>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</si>
  <si>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</si>
  <si>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</si>
  <si>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</si>
  <si>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</si>
  <si>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</si>
  <si>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</si>
  <si>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</si>
  <si>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</si>
  <si>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</si>
  <si>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</si>
  <si>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</si>
  <si>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</si>
  <si>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</si>
  <si>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</si>
  <si>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</si>
  <si>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</si>
  <si>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</si>
  <si>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</si>
  <si>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</si>
  <si>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</si>
  <si>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</si>
  <si>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</si>
  <si>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</si>
  <si>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</si>
  <si>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</si>
  <si>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</si>
  <si>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</si>
  <si>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</si>
  <si>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</si>
  <si>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</si>
  <si>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</si>
  <si>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</si>
  <si>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</si>
  <si>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</si>
  <si>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</si>
  <si>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</si>
  <si>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</si>
  <si>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</si>
  <si>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</si>
  <si>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</si>
  <si>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</si>
  <si>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</si>
  <si>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</si>
  <si>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</si>
  <si>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</si>
  <si>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</si>
  <si>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</si>
  <si>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</si>
  <si>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</si>
  <si>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</si>
  <si>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</si>
  <si>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</si>
  <si>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</si>
  <si>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</si>
  <si>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</si>
  <si>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</si>
  <si>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</si>
  <si>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</si>
  <si>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</si>
  <si>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</si>
  <si>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</si>
  <si>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</si>
  <si>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</si>
  <si>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</si>
  <si>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</si>
  <si>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</si>
  <si>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</si>
  <si>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</si>
  <si>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</si>
  <si>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</si>
  <si>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</si>
  <si>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</si>
  <si>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</si>
  <si>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</si>
  <si>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</si>
  <si>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</si>
  <si>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</si>
  <si>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</si>
  <si>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</si>
  <si>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</si>
  <si>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</si>
  <si>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</si>
  <si>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</si>
  <si>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</si>
  <si>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</si>
  <si>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</si>
  <si>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</si>
  <si>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คณะ</t>
  </si>
  <si>
    <t>วิทยาลัยการจัดการ</t>
  </si>
  <si>
    <t>ปทุมวัน</t>
  </si>
  <si>
    <t>กรุงเทพฯ</t>
  </si>
  <si>
    <t>พ.ร.บ. งบประมาณรายจ่าย</t>
  </si>
  <si>
    <t>สิ้นสุดสัญญา</t>
  </si>
  <si>
    <t>อุดมศึกษา วิทยาศาสตร์ วิจัยและนวัตกรรม</t>
  </si>
  <si>
    <t>น้ำมันเชื้อเพลิง</t>
  </si>
  <si>
    <t>สถานีบริการนำมันเชื้อเพลิงสวัสดิการ กรมการขนส่งทางบก</t>
  </si>
  <si>
    <t>บจก.คอมเซเว่น (มหาชน)</t>
  </si>
  <si>
    <t>เครื่องดื่มชนิดผง</t>
  </si>
  <si>
    <t>วัสดุ(กาแฟ น้ำตาล ก้านคน)</t>
  </si>
  <si>
    <t>บจก.สยามแม็คโคร (มหาชน)</t>
  </si>
  <si>
    <t>อุปกรณ์กระจายสัญญาณอินเตอร์เน็ต</t>
  </si>
  <si>
    <t>ตรวจสภาพรถยนต์รับรอง</t>
  </si>
  <si>
    <t>บจก.โตโยต้า</t>
  </si>
  <si>
    <t>บจก.กรีนสแควร์</t>
  </si>
  <si>
    <t>เช่ารถยนต์พร้อมน้ำมันเชื้อเพลิง</t>
  </si>
  <si>
    <t>เปิ๋งใจรถเช่าเชียงราย</t>
  </si>
  <si>
    <t>วัสดุ(กล้องweb camera)</t>
  </si>
  <si>
    <t>บจก.ไอที ซิตี้(มหาชน)</t>
  </si>
  <si>
    <t>บจก.สยามเบสท์(สำนักงานใหญ่</t>
  </si>
  <si>
    <t>หจก.ศูนย์บริการพรลดา 1</t>
  </si>
  <si>
    <t>จ้างล้างรถยนต์รับรอง</t>
  </si>
  <si>
    <t>บจก.ที.อาร์โปรดักส์แอนด์มาร์เก็ตติ้ง</t>
  </si>
  <si>
    <t>บจก.ปตท.(มหาชน)</t>
  </si>
  <si>
    <t>วัสคุโครงการปัจฉิมนิเทศ</t>
  </si>
  <si>
    <t>บจก.ยงเจริญ</t>
  </si>
  <si>
    <t>นำดื่มขวด</t>
  </si>
  <si>
    <t>หจก.ดับเบิ้ลยูเบฟเวอเรจ</t>
  </si>
  <si>
    <t>จ้างพ่นยาฆ่าแมลง</t>
  </si>
  <si>
    <t>บจก.เร็นโตคิล อินนิเชียล(ประเทศไทย)</t>
  </si>
  <si>
    <t>บจก.เลิศวนิชออยล์ สาขา2</t>
  </si>
  <si>
    <t>วัสดุ(แม็กซ์ยิงบอร์ด ลวดแม็กซ์)</t>
  </si>
  <si>
    <t>บจก.โฮม โปรดักซ์ เซ็นเตอร์(มหาชน)</t>
  </si>
  <si>
    <t>บจก.โทชิ เอ็นเนอร์ยี่</t>
  </si>
  <si>
    <t xml:space="preserve">บจก.สยามฟู้ด แอนด์คอนซูเมอร์ </t>
  </si>
  <si>
    <t>จ้างเหมาเช่ารสบัสโครงการพัฒนาบุคลากร</t>
  </si>
  <si>
    <t>บจก.ออลโรด ทรานส์ (สำนักงานใหญ่)</t>
  </si>
  <si>
    <t>จ้างเหมาเช่าห้องประชุม</t>
  </si>
  <si>
    <t>กิจการสถานพักฟื้นข้าราชการ ทร.ส่วนกลาง(หัวหิน)</t>
  </si>
  <si>
    <t>วัสดุ จัดถวายพระพรสมเด็จพระสังฆทาน</t>
  </si>
  <si>
    <t>ร้านธงอารีรัตน์</t>
  </si>
  <si>
    <t>วัสดุ สายต่อจอภาพ</t>
  </si>
  <si>
    <t>บจก.เจ.ไอ.บี.คอมพิวเตอร์กรุ๊ป</t>
  </si>
  <si>
    <t>บจก.พงษ์วัฒน์</t>
  </si>
  <si>
    <t>บจก.บางจากกรีนเนท</t>
  </si>
  <si>
    <t>วัสดุ(ปากกาเคมี)</t>
  </si>
  <si>
    <t>บจก.บีทูเอส</t>
  </si>
  <si>
    <t>จัดซื้อครุภัณฑ์อุปกรณ์สลับสัญญาณ</t>
  </si>
  <si>
    <t>บ. เดอะ วัน เน็ตเวิรก์(ประเทศไทย)</t>
  </si>
  <si>
    <t>จัดซื้อวัสดุสำนักงาน</t>
  </si>
  <si>
    <t>บ. ลีเรคโก้(ประเทศไทย)</t>
  </si>
  <si>
    <t>จัดซื้อกระดาษA4</t>
  </si>
  <si>
    <t>บ. ดั๊บเบิ้ล เอ ดิจิตอล ซินเนอร์จี</t>
  </si>
  <si>
    <t>จัดซื้อครุภัณฑ์สำนักงาน</t>
  </si>
  <si>
    <t>ห้างหุ้นส่วนฮิวเมติค</t>
  </si>
  <si>
    <t>จัดซื้อครุภัณฑ์สำหรับห้องประชุม</t>
  </si>
  <si>
    <t>บ. ลานาคอม</t>
  </si>
  <si>
    <t>จ้างเหมาบริการดูแลระบบเทคโนโลยีสารสนเทศ</t>
  </si>
  <si>
    <t>นายธนะชัย ลัดกรูด</t>
  </si>
  <si>
    <t xml:space="preserve"> ค่าบริการถ่ายเอกสาร</t>
  </si>
  <si>
    <t>บ. ริโก้(ประเทศไทย)</t>
  </si>
  <si>
    <t>จ้างเหมาขนย้าย</t>
  </si>
  <si>
    <t>ค่าปรับปรุงระบบสาธณูปโภค</t>
  </si>
  <si>
    <t>ห้างหุ้นส่วนตรีซัน เอนจิเนียริ่ง</t>
  </si>
  <si>
    <t>นายณัฐพงศ์ คชเดช</t>
  </si>
  <si>
    <t>ค่าจ้างเหมาทำสื่อวีดีทัศน์</t>
  </si>
  <si>
    <t>จัดซื้อครุภัณฑ์พร้อมปรับปรุงห้องประชุม</t>
  </si>
  <si>
    <t>อยู่ระหว่างการดำเนินการและตรวจรับ</t>
  </si>
  <si>
    <t>66CF3300002</t>
  </si>
  <si>
    <t>บ. ไดนาทิกซ์</t>
  </si>
  <si>
    <t>รายงานสรุปผลการจัดซื้อจัดจ้างของวิทยาลัยการจัดการ มหาวิทยาลัยพะเยา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</si>
</sst>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  <numFmt numFmtId="169" formatCode="[$-1010000]d/m/yy;@"/>
    <numFmt numFmtId="170" formatCode="mmm\-yyyy"/>
    <numFmt numFmtId="171" formatCode="[$-F800]dddd\,\ mmmm\ dd\,\ yyyy"/>
    <numFmt numFmtId="172" formatCode="[$-1000000]0\ 0000\ 00000\ 00\ 0"/>
    <numFmt numFmtId="173" formatCode="[$-1010000]d/m/yyyy;@"/>
    <numFmt numFmtId="174" formatCode="[$-101041E]d\ mmm\ 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8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4" fontId="43" fillId="0" borderId="0" xfId="0" applyNumberFormat="1" applyFont="1" applyAlignment="1">
      <alignment/>
    </xf>
    <xf numFmtId="169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43" fontId="43" fillId="0" borderId="10" xfId="42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ปัญหาและอุปสรรค 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ข้อจำกัด/ปัญหาอุปสรรค ที่ส่งผลต่อการดำเนินการตามแผนงานจัดซื้อจัดจ้าง อาจจะเกิดความล่าช้า ไม่เป็นไปแผนที่วางไว้ ซึ่งปัญหาที่เกิดขึ้นอาจเกิดจากปัจจัยภายนอกและภายในหน่วยงาน ดังนี้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ในการปฏิบัติตาม พระราชบัญญัติการจัดซื้อจัดจ้างและการบริหารพัสดุภาครัฐ พ.ศ. 2560  พบปัญหาขาดความคล่องตัว ไม่มีความยืดหยุ่น และไม่สามารถลัดขั้นตอนหรือแก้ไขปัญหาได้ในกรณี เร่งด่วน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การจัดซื้อจัดจ้างยังไม่เป็นไปตามแผนที่กำหนดไว้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3.ผู้ต้องการใช้พัสดุ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ระบุบรายละเอียดของพัสดุที่ต้องการไม่ชัดเจน ไม่ถูกต้อง ทำให่ใช้เวลาในการดำเนินงานล่าช้า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4.บริษัท ห้างร้านที่ติดต่อจัดทำเอกสารที่ไม่สอดคล้องกับการเบิกจ่ายตามพ.ร.บ.จัดซื้อจัดจ้าง ทำให้เกิดความล่าช้า ได้รับเงินล่าช้า ทำให้หน่วยงานมีปัญหาในการเบิกพัสดุในระบบ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ข้อเสนอแนะการพัฒนาแก้ไขปรับปรุงการจัดซื้อจัดจ้าง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1.จัดอบรม หรือส่งเจ้าหน้าที่เข้าอบรม ให้ได้รับความรู้เกี่ยวกับพระราชบัญญัติการจัดซื้อจัดจ้างฯ การจัดทำ รายละเอียดคุณลักษณะของพัสดุและขอบเขตของงาน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เพื่อให้เกิดความรู้ความเข้าใจเกี่ยวกับ การปฏิบัติหน้าที่ของเจ้าหน้าที่ผู้รับผิดชอบ/ โดยขอโดยขอความ ร่วมมือทุกสายงานให้ความสำคัญในการเข้าร่วมอบรม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2.ควรสำรวจความต้องการการใช้พัสดุ และบริการจ้างเหมาต่างๆให้ครอบคลุมการปฎิบัติงานทั้งปีงบประมาณก่อนจัดทำแผนจัดซื้อจัดจ้าง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 สื่อสาร สร้างความรู้ความเข้าใจ รวมทั้งขอความร่วมมือให้ทุกสายงานดำเนินการจัดซื้อจัดจ้างตามแผนงานประจำปีที่ได้กำหนดไว้ รวมทั้งติดตามให้มีการดำเนินการตามแผนงานดังกล่าวอย่างใกล้ชิด เพื่อเป็นการเร่งรัดงานให้สำเร็จลุล่วงตามแผนที่กำหนด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4. จัดทำคู่มือการปฏิบัติงานและคู่มือปฏิบัติงานอิเลคโทรนิค เกี่ยวกับการจัดซื้อจัดจ้าง เพื่อใช้เป็นแนวทางในการปฏิบัติงาน ให้แต่ละสายงานในคณะได้ศึกษาและดำเนินการได้อย่างถูกต้อง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5" sqref="I5:I6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7" t="s">
        <v>217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9">
        <v>44</v>
      </c>
      <c r="F8" s="15">
        <v>1106569.3</v>
      </c>
      <c r="G8" s="7"/>
    </row>
    <row r="9" spans="4:7" ht="23.25">
      <c r="D9" s="10" t="s">
        <v>139</v>
      </c>
      <c r="E9" s="9">
        <v>1</v>
      </c>
      <c r="F9" s="15">
        <v>2537570</v>
      </c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/>
      <c r="F11" s="16">
        <f>SUM(F8:F10)</f>
        <v>3644139.3</v>
      </c>
    </row>
    <row r="13" ht="23.25">
      <c r="A13" s="5" t="s">
        <v>140</v>
      </c>
    </row>
    <row r="26" ht="23.25">
      <c r="A26" s="18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H28">
      <selection activeCell="L47" sqref="L47"/>
    </sheetView>
  </sheetViews>
  <sheetFormatPr defaultColWidth="9.00390625" defaultRowHeight="15"/>
  <cols>
    <col min="1" max="1" width="13.421875" style="1" customWidth="1"/>
    <col min="2" max="2" width="13.57421875" style="1" customWidth="1"/>
    <col min="3" max="3" width="34.57421875" style="1" customWidth="1"/>
    <col min="4" max="4" width="16.7109375" style="1" customWidth="1"/>
    <col min="5" max="5" width="9.28125" style="1" customWidth="1"/>
    <col min="6" max="6" width="9.8515625" style="1" bestFit="1" customWidth="1"/>
    <col min="7" max="7" width="34.00390625" style="1" customWidth="1"/>
    <col min="8" max="8" width="13.57421875" style="1" customWidth="1"/>
    <col min="9" max="9" width="33.140625" style="1" customWidth="1"/>
    <col min="10" max="10" width="17.57421875" style="1" customWidth="1"/>
    <col min="11" max="11" width="18.421875" style="1" bestFit="1" customWidth="1"/>
    <col min="12" max="12" width="18.00390625" style="1" customWidth="1"/>
    <col min="13" max="13" width="15.8515625" style="1" customWidth="1"/>
    <col min="14" max="14" width="21.140625" style="1" bestFit="1" customWidth="1"/>
    <col min="15" max="15" width="46.7109375" style="1" customWidth="1"/>
    <col min="16" max="16" width="13.28125" style="1" bestFit="1" customWidth="1"/>
    <col min="17" max="17" width="17.8515625" style="1" customWidth="1"/>
    <col min="18" max="18" width="18.851562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1" ht="21">
      <c r="A2" s="1">
        <v>2566</v>
      </c>
      <c r="B2" s="1" t="s">
        <v>145</v>
      </c>
      <c r="C2" s="1" t="s">
        <v>151</v>
      </c>
      <c r="D2" s="1" t="s">
        <v>146</v>
      </c>
      <c r="E2" s="1" t="s">
        <v>147</v>
      </c>
      <c r="F2" s="1" t="s">
        <v>148</v>
      </c>
      <c r="I2" s="1" t="s">
        <v>149</v>
      </c>
      <c r="J2" s="1" t="s">
        <v>150</v>
      </c>
      <c r="K2" s="1" t="s">
        <v>138</v>
      </c>
    </row>
    <row r="3" spans="1:18" ht="21">
      <c r="A3" s="1">
        <v>2566</v>
      </c>
      <c r="B3" s="1" t="s">
        <v>145</v>
      </c>
      <c r="C3" s="1" t="s">
        <v>151</v>
      </c>
      <c r="D3" s="1" t="s">
        <v>146</v>
      </c>
      <c r="E3" s="1" t="s">
        <v>147</v>
      </c>
      <c r="F3" s="1" t="s">
        <v>148</v>
      </c>
      <c r="G3" s="1" t="s">
        <v>152</v>
      </c>
      <c r="H3" s="13">
        <v>48000</v>
      </c>
      <c r="I3" s="1" t="s">
        <v>149</v>
      </c>
      <c r="J3" s="1" t="s">
        <v>150</v>
      </c>
      <c r="K3" s="1" t="s">
        <v>138</v>
      </c>
      <c r="L3" s="13">
        <v>1400</v>
      </c>
      <c r="M3" s="13">
        <v>1400</v>
      </c>
      <c r="N3" s="14">
        <v>994000205091</v>
      </c>
      <c r="O3" s="1" t="s">
        <v>153</v>
      </c>
      <c r="P3" s="1">
        <v>662103010</v>
      </c>
      <c r="Q3" s="11">
        <v>243189</v>
      </c>
      <c r="R3" s="11">
        <v>243189</v>
      </c>
    </row>
    <row r="4" spans="1:18" ht="21">
      <c r="A4" s="1">
        <v>2566</v>
      </c>
      <c r="B4" s="1" t="s">
        <v>145</v>
      </c>
      <c r="C4" s="1" t="s">
        <v>151</v>
      </c>
      <c r="D4" s="1" t="s">
        <v>146</v>
      </c>
      <c r="E4" s="1" t="s">
        <v>147</v>
      </c>
      <c r="F4" s="1" t="s">
        <v>148</v>
      </c>
      <c r="G4" s="1" t="s">
        <v>158</v>
      </c>
      <c r="H4" s="13">
        <v>2200</v>
      </c>
      <c r="I4" s="1" t="s">
        <v>149</v>
      </c>
      <c r="J4" s="1" t="s">
        <v>150</v>
      </c>
      <c r="K4" s="1" t="s">
        <v>138</v>
      </c>
      <c r="L4" s="13">
        <v>2200</v>
      </c>
      <c r="M4" s="13">
        <v>2200</v>
      </c>
      <c r="N4" s="14">
        <v>107557000462</v>
      </c>
      <c r="O4" s="1" t="s">
        <v>154</v>
      </c>
      <c r="P4" s="1">
        <v>662103017</v>
      </c>
      <c r="Q4" s="11">
        <v>243189</v>
      </c>
      <c r="R4" s="11">
        <v>243190</v>
      </c>
    </row>
    <row r="5" spans="1:18" ht="21">
      <c r="A5" s="1">
        <v>2566</v>
      </c>
      <c r="B5" s="1" t="s">
        <v>145</v>
      </c>
      <c r="C5" s="1" t="s">
        <v>151</v>
      </c>
      <c r="D5" s="1" t="s">
        <v>146</v>
      </c>
      <c r="E5" s="1" t="s">
        <v>147</v>
      </c>
      <c r="F5" s="1" t="s">
        <v>148</v>
      </c>
      <c r="G5" s="1" t="s">
        <v>155</v>
      </c>
      <c r="H5" s="13">
        <v>2202</v>
      </c>
      <c r="I5" s="1" t="s">
        <v>149</v>
      </c>
      <c r="J5" s="1" t="s">
        <v>150</v>
      </c>
      <c r="K5" s="1" t="s">
        <v>138</v>
      </c>
      <c r="L5" s="13">
        <v>2202</v>
      </c>
      <c r="M5" s="13">
        <v>2202</v>
      </c>
      <c r="N5" s="14">
        <v>105550093731</v>
      </c>
      <c r="O5" s="1" t="s">
        <v>181</v>
      </c>
      <c r="P5" s="1">
        <v>662102037</v>
      </c>
      <c r="Q5" s="11">
        <v>243196</v>
      </c>
      <c r="R5" s="11">
        <v>24050</v>
      </c>
    </row>
    <row r="6" spans="1:18" ht="21">
      <c r="A6" s="1">
        <v>2566</v>
      </c>
      <c r="B6" s="1" t="s">
        <v>145</v>
      </c>
      <c r="C6" s="1" t="s">
        <v>151</v>
      </c>
      <c r="D6" s="1" t="s">
        <v>146</v>
      </c>
      <c r="E6" s="1" t="s">
        <v>147</v>
      </c>
      <c r="F6" s="1" t="s">
        <v>148</v>
      </c>
      <c r="G6" s="1" t="s">
        <v>156</v>
      </c>
      <c r="H6" s="13">
        <v>2376</v>
      </c>
      <c r="I6" s="1" t="s">
        <v>149</v>
      </c>
      <c r="J6" s="1" t="s">
        <v>150</v>
      </c>
      <c r="K6" s="1" t="s">
        <v>138</v>
      </c>
      <c r="L6" s="13">
        <v>2328</v>
      </c>
      <c r="M6" s="13">
        <v>2328</v>
      </c>
      <c r="N6" s="14">
        <v>107537000521</v>
      </c>
      <c r="O6" s="1" t="s">
        <v>157</v>
      </c>
      <c r="P6" s="1">
        <v>662102037</v>
      </c>
      <c r="Q6" s="11">
        <v>243203</v>
      </c>
      <c r="R6" s="11">
        <v>24057</v>
      </c>
    </row>
    <row r="7" spans="1:18" ht="21">
      <c r="A7" s="1">
        <v>2566</v>
      </c>
      <c r="B7" s="1" t="s">
        <v>145</v>
      </c>
      <c r="C7" s="1" t="s">
        <v>151</v>
      </c>
      <c r="D7" s="1" t="s">
        <v>146</v>
      </c>
      <c r="E7" s="1" t="s">
        <v>147</v>
      </c>
      <c r="F7" s="1" t="s">
        <v>148</v>
      </c>
      <c r="G7" s="1" t="s">
        <v>159</v>
      </c>
      <c r="H7" s="13">
        <v>4178.89</v>
      </c>
      <c r="I7" s="1" t="s">
        <v>149</v>
      </c>
      <c r="J7" s="1" t="s">
        <v>150</v>
      </c>
      <c r="K7" s="1" t="s">
        <v>138</v>
      </c>
      <c r="L7" s="13">
        <v>3971.52</v>
      </c>
      <c r="M7" s="13">
        <v>3971.52</v>
      </c>
      <c r="N7" s="14">
        <v>105547024669</v>
      </c>
      <c r="O7" s="1" t="s">
        <v>160</v>
      </c>
      <c r="P7" s="1">
        <v>662102021</v>
      </c>
      <c r="Q7" s="11">
        <v>243220</v>
      </c>
      <c r="R7" s="11">
        <v>243220</v>
      </c>
    </row>
    <row r="8" spans="1:18" ht="21">
      <c r="A8" s="1">
        <v>2566</v>
      </c>
      <c r="B8" s="1" t="s">
        <v>145</v>
      </c>
      <c r="C8" s="1" t="s">
        <v>151</v>
      </c>
      <c r="D8" s="1" t="s">
        <v>146</v>
      </c>
      <c r="E8" s="1" t="s">
        <v>147</v>
      </c>
      <c r="F8" s="1" t="s">
        <v>148</v>
      </c>
      <c r="G8" s="1" t="s">
        <v>152</v>
      </c>
      <c r="H8" s="13">
        <v>48000</v>
      </c>
      <c r="I8" s="1" t="s">
        <v>149</v>
      </c>
      <c r="J8" s="1" t="s">
        <v>150</v>
      </c>
      <c r="K8" s="1" t="s">
        <v>138</v>
      </c>
      <c r="L8" s="13">
        <v>1500</v>
      </c>
      <c r="M8" s="13">
        <v>1500</v>
      </c>
      <c r="N8" s="14">
        <v>105558148500</v>
      </c>
      <c r="O8" s="1" t="s">
        <v>161</v>
      </c>
      <c r="P8" s="1">
        <v>662103010</v>
      </c>
      <c r="Q8" s="11">
        <v>243230</v>
      </c>
      <c r="R8" s="12">
        <v>24084</v>
      </c>
    </row>
    <row r="9" spans="1:18" ht="21">
      <c r="A9" s="1">
        <v>2566</v>
      </c>
      <c r="B9" s="1" t="s">
        <v>145</v>
      </c>
      <c r="C9" s="1" t="s">
        <v>151</v>
      </c>
      <c r="D9" s="1" t="s">
        <v>146</v>
      </c>
      <c r="E9" s="1" t="s">
        <v>147</v>
      </c>
      <c r="F9" s="1" t="s">
        <v>148</v>
      </c>
      <c r="G9" s="1" t="s">
        <v>162</v>
      </c>
      <c r="H9" s="13">
        <v>4800</v>
      </c>
      <c r="I9" s="1" t="s">
        <v>149</v>
      </c>
      <c r="J9" s="1" t="s">
        <v>150</v>
      </c>
      <c r="K9" s="1" t="s">
        <v>138</v>
      </c>
      <c r="L9" s="13">
        <v>4800</v>
      </c>
      <c r="M9" s="13">
        <v>4800</v>
      </c>
      <c r="N9" s="14">
        <v>1579900054257</v>
      </c>
      <c r="O9" s="1" t="s">
        <v>163</v>
      </c>
      <c r="P9" s="1">
        <v>662102002</v>
      </c>
      <c r="Q9" s="12">
        <v>24089</v>
      </c>
      <c r="R9" s="12">
        <v>24092</v>
      </c>
    </row>
    <row r="10" spans="1:18" ht="21">
      <c r="A10" s="1">
        <v>2566</v>
      </c>
      <c r="B10" s="1" t="s">
        <v>145</v>
      </c>
      <c r="C10" s="1" t="s">
        <v>151</v>
      </c>
      <c r="D10" s="1" t="s">
        <v>146</v>
      </c>
      <c r="E10" s="1" t="s">
        <v>147</v>
      </c>
      <c r="F10" s="1" t="s">
        <v>148</v>
      </c>
      <c r="G10" s="1" t="s">
        <v>164</v>
      </c>
      <c r="H10" s="13">
        <v>3270</v>
      </c>
      <c r="I10" s="1" t="s">
        <v>149</v>
      </c>
      <c r="J10" s="1" t="s">
        <v>150</v>
      </c>
      <c r="K10" s="1" t="s">
        <v>138</v>
      </c>
      <c r="L10" s="13">
        <v>2820</v>
      </c>
      <c r="M10" s="13">
        <v>2820</v>
      </c>
      <c r="N10" s="14">
        <v>107545000349</v>
      </c>
      <c r="O10" s="1" t="s">
        <v>165</v>
      </c>
      <c r="P10" s="1">
        <v>662103017</v>
      </c>
      <c r="Q10" s="12">
        <v>24093</v>
      </c>
      <c r="R10" s="12">
        <v>24093</v>
      </c>
    </row>
    <row r="11" spans="1:18" ht="21">
      <c r="A11" s="1">
        <v>2566</v>
      </c>
      <c r="B11" s="1" t="s">
        <v>145</v>
      </c>
      <c r="C11" s="1" t="s">
        <v>151</v>
      </c>
      <c r="D11" s="1" t="s">
        <v>146</v>
      </c>
      <c r="E11" s="1" t="s">
        <v>147</v>
      </c>
      <c r="F11" s="1" t="s">
        <v>148</v>
      </c>
      <c r="G11" s="1" t="s">
        <v>152</v>
      </c>
      <c r="H11" s="13">
        <v>48000</v>
      </c>
      <c r="I11" s="1" t="s">
        <v>149</v>
      </c>
      <c r="J11" s="1" t="s">
        <v>150</v>
      </c>
      <c r="K11" s="1" t="s">
        <v>138</v>
      </c>
      <c r="L11" s="13">
        <v>1000</v>
      </c>
      <c r="M11" s="13">
        <v>1000</v>
      </c>
      <c r="N11" s="14">
        <v>105529029867</v>
      </c>
      <c r="O11" s="1" t="s">
        <v>166</v>
      </c>
      <c r="P11" s="1">
        <v>662103010</v>
      </c>
      <c r="Q11" s="12">
        <v>24098</v>
      </c>
      <c r="R11" s="12">
        <v>24098</v>
      </c>
    </row>
    <row r="12" spans="1:18" ht="21">
      <c r="A12" s="1">
        <v>2566</v>
      </c>
      <c r="B12" s="1" t="s">
        <v>145</v>
      </c>
      <c r="C12" s="1" t="s">
        <v>151</v>
      </c>
      <c r="D12" s="1" t="s">
        <v>146</v>
      </c>
      <c r="E12" s="1" t="s">
        <v>147</v>
      </c>
      <c r="F12" s="1" t="s">
        <v>148</v>
      </c>
      <c r="G12" s="1" t="s">
        <v>152</v>
      </c>
      <c r="H12" s="13">
        <v>48000</v>
      </c>
      <c r="I12" s="1" t="s">
        <v>149</v>
      </c>
      <c r="J12" s="1" t="s">
        <v>150</v>
      </c>
      <c r="K12" s="1" t="s">
        <v>138</v>
      </c>
      <c r="L12" s="13">
        <v>1000</v>
      </c>
      <c r="M12" s="13">
        <v>1000</v>
      </c>
      <c r="N12" s="14">
        <v>103532000147</v>
      </c>
      <c r="O12" s="1" t="s">
        <v>167</v>
      </c>
      <c r="P12" s="1">
        <v>662103010</v>
      </c>
      <c r="Q12" s="12">
        <v>24113</v>
      </c>
      <c r="R12" s="12">
        <v>24113</v>
      </c>
    </row>
    <row r="13" spans="1:18" ht="21">
      <c r="A13" s="1">
        <v>2566</v>
      </c>
      <c r="B13" s="1" t="s">
        <v>145</v>
      </c>
      <c r="C13" s="1" t="s">
        <v>151</v>
      </c>
      <c r="D13" s="1" t="s">
        <v>146</v>
      </c>
      <c r="E13" s="1" t="s">
        <v>147</v>
      </c>
      <c r="F13" s="1" t="s">
        <v>148</v>
      </c>
      <c r="G13" s="1" t="s">
        <v>168</v>
      </c>
      <c r="H13" s="13">
        <v>280</v>
      </c>
      <c r="I13" s="1" t="s">
        <v>149</v>
      </c>
      <c r="J13" s="1" t="s">
        <v>150</v>
      </c>
      <c r="K13" s="1" t="s">
        <v>138</v>
      </c>
      <c r="L13" s="13">
        <v>280</v>
      </c>
      <c r="M13" s="13">
        <v>280</v>
      </c>
      <c r="N13" s="14">
        <v>205539002146</v>
      </c>
      <c r="O13" s="1" t="s">
        <v>169</v>
      </c>
      <c r="P13" s="1">
        <v>662102021</v>
      </c>
      <c r="Q13" s="12">
        <v>24120</v>
      </c>
      <c r="R13" s="12">
        <v>24120</v>
      </c>
    </row>
    <row r="14" spans="1:18" ht="21">
      <c r="A14" s="1">
        <v>2566</v>
      </c>
      <c r="B14" s="1" t="s">
        <v>145</v>
      </c>
      <c r="C14" s="1" t="s">
        <v>151</v>
      </c>
      <c r="D14" s="1" t="s">
        <v>146</v>
      </c>
      <c r="E14" s="1" t="s">
        <v>147</v>
      </c>
      <c r="F14" s="1" t="s">
        <v>148</v>
      </c>
      <c r="G14" s="1" t="s">
        <v>152</v>
      </c>
      <c r="H14" s="13">
        <v>48000</v>
      </c>
      <c r="I14" s="1" t="s">
        <v>149</v>
      </c>
      <c r="J14" s="1" t="s">
        <v>150</v>
      </c>
      <c r="K14" s="1" t="s">
        <v>138</v>
      </c>
      <c r="L14" s="13">
        <v>1000</v>
      </c>
      <c r="M14" s="13">
        <v>1000</v>
      </c>
      <c r="N14" s="14">
        <v>107544000108</v>
      </c>
      <c r="O14" s="14" t="s">
        <v>170</v>
      </c>
      <c r="P14" s="1">
        <v>662103010</v>
      </c>
      <c r="Q14" s="12">
        <v>24126</v>
      </c>
      <c r="R14" s="12">
        <v>24126</v>
      </c>
    </row>
    <row r="15" spans="1:18" ht="21">
      <c r="A15" s="1">
        <v>2566</v>
      </c>
      <c r="B15" s="1" t="s">
        <v>145</v>
      </c>
      <c r="C15" s="1" t="s">
        <v>151</v>
      </c>
      <c r="D15" s="1" t="s">
        <v>146</v>
      </c>
      <c r="E15" s="1" t="s">
        <v>147</v>
      </c>
      <c r="F15" s="1" t="s">
        <v>148</v>
      </c>
      <c r="G15" s="1" t="s">
        <v>171</v>
      </c>
      <c r="H15" s="13">
        <v>1620</v>
      </c>
      <c r="I15" s="1" t="s">
        <v>149</v>
      </c>
      <c r="J15" s="1" t="s">
        <v>150</v>
      </c>
      <c r="K15" s="1" t="s">
        <v>138</v>
      </c>
      <c r="L15" s="13">
        <v>1380</v>
      </c>
      <c r="M15" s="13">
        <v>1380</v>
      </c>
      <c r="N15" s="14">
        <v>105529030016</v>
      </c>
      <c r="O15" s="1" t="s">
        <v>172</v>
      </c>
      <c r="P15" s="1">
        <v>664101595</v>
      </c>
      <c r="Q15" s="12">
        <v>24133</v>
      </c>
      <c r="R15" s="12">
        <v>24133</v>
      </c>
    </row>
    <row r="16" spans="1:18" ht="21">
      <c r="A16" s="1">
        <v>2566</v>
      </c>
      <c r="B16" s="1" t="s">
        <v>145</v>
      </c>
      <c r="C16" s="1" t="s">
        <v>151</v>
      </c>
      <c r="D16" s="1" t="s">
        <v>146</v>
      </c>
      <c r="E16" s="1" t="s">
        <v>147</v>
      </c>
      <c r="F16" s="1" t="s">
        <v>148</v>
      </c>
      <c r="G16" s="1" t="s">
        <v>173</v>
      </c>
      <c r="H16" s="13">
        <v>4280</v>
      </c>
      <c r="I16" s="1" t="s">
        <v>149</v>
      </c>
      <c r="J16" s="1" t="s">
        <v>150</v>
      </c>
      <c r="K16" s="1" t="s">
        <v>138</v>
      </c>
      <c r="L16" s="13">
        <v>4280</v>
      </c>
      <c r="M16" s="13">
        <v>4280</v>
      </c>
      <c r="N16" s="14">
        <v>103555006842</v>
      </c>
      <c r="O16" s="1" t="s">
        <v>174</v>
      </c>
      <c r="P16" s="1">
        <v>662102037</v>
      </c>
      <c r="Q16" s="12">
        <v>24147</v>
      </c>
      <c r="R16" s="12">
        <v>24147</v>
      </c>
    </row>
    <row r="17" spans="1:18" ht="21">
      <c r="A17" s="1">
        <v>2566</v>
      </c>
      <c r="B17" s="1" t="s">
        <v>145</v>
      </c>
      <c r="C17" s="1" t="s">
        <v>151</v>
      </c>
      <c r="D17" s="1" t="s">
        <v>146</v>
      </c>
      <c r="E17" s="1" t="s">
        <v>147</v>
      </c>
      <c r="F17" s="1" t="s">
        <v>148</v>
      </c>
      <c r="G17" s="1" t="s">
        <v>175</v>
      </c>
      <c r="H17" s="13">
        <v>2198.85</v>
      </c>
      <c r="I17" s="1" t="s">
        <v>149</v>
      </c>
      <c r="J17" s="1" t="s">
        <v>150</v>
      </c>
      <c r="K17" s="1" t="s">
        <v>138</v>
      </c>
      <c r="L17" s="13">
        <v>2198.85</v>
      </c>
      <c r="M17" s="13">
        <v>2198.85</v>
      </c>
      <c r="N17" s="14">
        <v>105527023446</v>
      </c>
      <c r="O17" s="1" t="s">
        <v>176</v>
      </c>
      <c r="P17" s="1">
        <v>662102022</v>
      </c>
      <c r="Q17" s="12">
        <v>24170</v>
      </c>
      <c r="R17" s="12">
        <v>24170</v>
      </c>
    </row>
    <row r="18" spans="1:18" ht="21">
      <c r="A18" s="1">
        <v>2566</v>
      </c>
      <c r="B18" s="1" t="s">
        <v>145</v>
      </c>
      <c r="C18" s="1" t="s">
        <v>151</v>
      </c>
      <c r="D18" s="1" t="s">
        <v>146</v>
      </c>
      <c r="E18" s="1" t="s">
        <v>147</v>
      </c>
      <c r="F18" s="1" t="s">
        <v>148</v>
      </c>
      <c r="G18" s="1" t="s">
        <v>152</v>
      </c>
      <c r="H18" s="13">
        <v>48000</v>
      </c>
      <c r="I18" s="1" t="s">
        <v>149</v>
      </c>
      <c r="J18" s="1" t="s">
        <v>150</v>
      </c>
      <c r="K18" s="1" t="s">
        <v>138</v>
      </c>
      <c r="L18" s="13">
        <v>1000</v>
      </c>
      <c r="M18" s="13">
        <v>1000</v>
      </c>
      <c r="N18" s="14">
        <v>105540076078</v>
      </c>
      <c r="O18" s="1" t="s">
        <v>177</v>
      </c>
      <c r="P18" s="1">
        <v>662103010</v>
      </c>
      <c r="Q18" s="12">
        <v>24171</v>
      </c>
      <c r="R18" s="12">
        <v>24171</v>
      </c>
    </row>
    <row r="19" spans="1:18" ht="21">
      <c r="A19" s="1">
        <v>2566</v>
      </c>
      <c r="B19" s="1" t="s">
        <v>145</v>
      </c>
      <c r="C19" s="1" t="s">
        <v>151</v>
      </c>
      <c r="D19" s="1" t="s">
        <v>146</v>
      </c>
      <c r="E19" s="1" t="s">
        <v>147</v>
      </c>
      <c r="F19" s="1" t="s">
        <v>148</v>
      </c>
      <c r="G19" s="1" t="s">
        <v>178</v>
      </c>
      <c r="H19" s="13">
        <v>670</v>
      </c>
      <c r="I19" s="1" t="s">
        <v>149</v>
      </c>
      <c r="J19" s="1" t="s">
        <v>150</v>
      </c>
      <c r="K19" s="1" t="s">
        <v>138</v>
      </c>
      <c r="L19" s="13">
        <v>670</v>
      </c>
      <c r="M19" s="13">
        <v>670</v>
      </c>
      <c r="N19" s="14">
        <v>107544000043</v>
      </c>
      <c r="O19" s="1" t="s">
        <v>179</v>
      </c>
      <c r="P19" s="1">
        <v>662103017</v>
      </c>
      <c r="Q19" s="12">
        <v>24189</v>
      </c>
      <c r="R19" s="12">
        <v>24189</v>
      </c>
    </row>
    <row r="20" spans="1:18" ht="21">
      <c r="A20" s="1">
        <v>2566</v>
      </c>
      <c r="B20" s="1" t="s">
        <v>145</v>
      </c>
      <c r="C20" s="1" t="s">
        <v>151</v>
      </c>
      <c r="D20" s="1" t="s">
        <v>146</v>
      </c>
      <c r="E20" s="1" t="s">
        <v>147</v>
      </c>
      <c r="F20" s="1" t="s">
        <v>148</v>
      </c>
      <c r="G20" s="1" t="s">
        <v>152</v>
      </c>
      <c r="H20" s="13">
        <v>48000</v>
      </c>
      <c r="I20" s="1" t="s">
        <v>149</v>
      </c>
      <c r="J20" s="1" t="s">
        <v>150</v>
      </c>
      <c r="K20" s="1" t="s">
        <v>138</v>
      </c>
      <c r="L20" s="13">
        <v>1500</v>
      </c>
      <c r="M20" s="13">
        <v>1500</v>
      </c>
      <c r="N20" s="14">
        <v>994000836414</v>
      </c>
      <c r="O20" s="1" t="s">
        <v>180</v>
      </c>
      <c r="P20" s="1">
        <v>662103010</v>
      </c>
      <c r="Q20" s="12">
        <v>23829</v>
      </c>
      <c r="R20" s="12">
        <v>23829</v>
      </c>
    </row>
    <row r="21" spans="1:18" ht="21">
      <c r="A21" s="1">
        <v>2566</v>
      </c>
      <c r="B21" s="1" t="s">
        <v>145</v>
      </c>
      <c r="C21" s="1" t="s">
        <v>151</v>
      </c>
      <c r="D21" s="1" t="s">
        <v>146</v>
      </c>
      <c r="E21" s="1" t="s">
        <v>147</v>
      </c>
      <c r="F21" s="1" t="s">
        <v>148</v>
      </c>
      <c r="G21" s="1" t="s">
        <v>175</v>
      </c>
      <c r="H21" s="13">
        <v>2199.44</v>
      </c>
      <c r="I21" s="1" t="s">
        <v>149</v>
      </c>
      <c r="J21" s="1" t="s">
        <v>150</v>
      </c>
      <c r="K21" s="1" t="s">
        <v>138</v>
      </c>
      <c r="L21" s="13">
        <v>2199.44</v>
      </c>
      <c r="M21" s="13">
        <v>2199.44</v>
      </c>
      <c r="N21" s="14">
        <v>105527023446</v>
      </c>
      <c r="O21" s="1" t="s">
        <v>176</v>
      </c>
      <c r="P21" s="1">
        <v>662102022</v>
      </c>
      <c r="Q21" s="12">
        <v>24243</v>
      </c>
      <c r="R21" s="12">
        <v>24243</v>
      </c>
    </row>
    <row r="22" spans="1:18" ht="21">
      <c r="A22" s="1">
        <v>2566</v>
      </c>
      <c r="B22" s="1" t="s">
        <v>145</v>
      </c>
      <c r="C22" s="1" t="s">
        <v>151</v>
      </c>
      <c r="D22" s="1" t="s">
        <v>146</v>
      </c>
      <c r="E22" s="1" t="s">
        <v>147</v>
      </c>
      <c r="F22" s="1" t="s">
        <v>148</v>
      </c>
      <c r="G22" s="1" t="s">
        <v>155</v>
      </c>
      <c r="H22" s="13">
        <v>2202</v>
      </c>
      <c r="I22" s="1" t="s">
        <v>149</v>
      </c>
      <c r="J22" s="1" t="s">
        <v>150</v>
      </c>
      <c r="K22" s="1" t="s">
        <v>138</v>
      </c>
      <c r="L22" s="13">
        <v>2202</v>
      </c>
      <c r="M22" s="13">
        <v>2202</v>
      </c>
      <c r="N22" s="14">
        <v>105550093731</v>
      </c>
      <c r="O22" s="1" t="s">
        <v>181</v>
      </c>
      <c r="P22" s="1">
        <v>662102037</v>
      </c>
      <c r="Q22" s="12">
        <v>24247</v>
      </c>
      <c r="R22" s="12">
        <v>24247</v>
      </c>
    </row>
    <row r="23" spans="1:18" ht="21">
      <c r="A23" s="1">
        <v>2566</v>
      </c>
      <c r="B23" s="1" t="s">
        <v>145</v>
      </c>
      <c r="C23" s="1" t="s">
        <v>151</v>
      </c>
      <c r="D23" s="1" t="s">
        <v>146</v>
      </c>
      <c r="E23" s="1" t="s">
        <v>147</v>
      </c>
      <c r="F23" s="1" t="s">
        <v>148</v>
      </c>
      <c r="G23" s="1" t="s">
        <v>182</v>
      </c>
      <c r="H23" s="13">
        <v>13000</v>
      </c>
      <c r="I23" s="1" t="s">
        <v>149</v>
      </c>
      <c r="J23" s="1" t="s">
        <v>150</v>
      </c>
      <c r="K23" s="1" t="s">
        <v>138</v>
      </c>
      <c r="L23" s="13">
        <v>13000</v>
      </c>
      <c r="M23" s="13">
        <v>13000</v>
      </c>
      <c r="N23" s="14">
        <v>105561199365</v>
      </c>
      <c r="O23" s="1" t="s">
        <v>183</v>
      </c>
      <c r="P23" s="1">
        <v>664101587</v>
      </c>
      <c r="Q23" s="12">
        <v>24247</v>
      </c>
      <c r="R23" s="12">
        <v>24271</v>
      </c>
    </row>
    <row r="24" spans="1:18" ht="21">
      <c r="A24" s="1">
        <v>2566</v>
      </c>
      <c r="B24" s="1" t="s">
        <v>145</v>
      </c>
      <c r="C24" s="1" t="s">
        <v>151</v>
      </c>
      <c r="D24" s="1" t="s">
        <v>146</v>
      </c>
      <c r="E24" s="1" t="s">
        <v>147</v>
      </c>
      <c r="F24" s="1" t="s">
        <v>148</v>
      </c>
      <c r="G24" s="1" t="s">
        <v>184</v>
      </c>
      <c r="H24" s="13">
        <v>1500</v>
      </c>
      <c r="I24" s="1" t="s">
        <v>149</v>
      </c>
      <c r="J24" s="1" t="s">
        <v>150</v>
      </c>
      <c r="K24" s="1" t="s">
        <v>138</v>
      </c>
      <c r="L24" s="13">
        <v>1500</v>
      </c>
      <c r="M24" s="13">
        <v>1500</v>
      </c>
      <c r="N24" s="14">
        <v>994000040427</v>
      </c>
      <c r="O24" s="1" t="s">
        <v>185</v>
      </c>
      <c r="P24" s="1">
        <v>664101587</v>
      </c>
      <c r="Q24" s="12">
        <v>24271</v>
      </c>
      <c r="R24" s="12">
        <v>24271</v>
      </c>
    </row>
    <row r="25" spans="1:18" ht="21">
      <c r="A25" s="1">
        <v>2566</v>
      </c>
      <c r="B25" s="1" t="s">
        <v>145</v>
      </c>
      <c r="C25" s="1" t="s">
        <v>151</v>
      </c>
      <c r="D25" s="1" t="s">
        <v>146</v>
      </c>
      <c r="E25" s="1" t="s">
        <v>147</v>
      </c>
      <c r="F25" s="1" t="s">
        <v>148</v>
      </c>
      <c r="G25" s="1" t="s">
        <v>186</v>
      </c>
      <c r="H25" s="13">
        <v>2900</v>
      </c>
      <c r="I25" s="1" t="s">
        <v>149</v>
      </c>
      <c r="J25" s="1" t="s">
        <v>150</v>
      </c>
      <c r="K25" s="1" t="s">
        <v>138</v>
      </c>
      <c r="L25" s="13">
        <v>2900</v>
      </c>
      <c r="M25" s="13">
        <v>2900</v>
      </c>
      <c r="N25" s="14">
        <f>--------------N30</f>
        <v>107544000108</v>
      </c>
      <c r="O25" s="1" t="s">
        <v>187</v>
      </c>
      <c r="P25" s="1">
        <v>664101585</v>
      </c>
      <c r="Q25" s="12">
        <v>24273</v>
      </c>
      <c r="R25" s="12">
        <v>24273</v>
      </c>
    </row>
    <row r="26" spans="1:18" ht="21">
      <c r="A26" s="1">
        <v>2566</v>
      </c>
      <c r="B26" s="1" t="s">
        <v>145</v>
      </c>
      <c r="C26" s="1" t="s">
        <v>151</v>
      </c>
      <c r="D26" s="1" t="s">
        <v>146</v>
      </c>
      <c r="E26" s="1" t="s">
        <v>147</v>
      </c>
      <c r="F26" s="1" t="s">
        <v>148</v>
      </c>
      <c r="G26" s="1" t="s">
        <v>152</v>
      </c>
      <c r="H26" s="13">
        <v>48000</v>
      </c>
      <c r="I26" s="1" t="s">
        <v>149</v>
      </c>
      <c r="J26" s="1" t="s">
        <v>150</v>
      </c>
      <c r="K26" s="1" t="s">
        <v>138</v>
      </c>
      <c r="L26" s="13">
        <v>1000</v>
      </c>
      <c r="M26" s="13">
        <v>1000</v>
      </c>
      <c r="N26" s="14">
        <v>107544000108</v>
      </c>
      <c r="O26" s="14" t="s">
        <v>170</v>
      </c>
      <c r="P26" s="1">
        <v>662103010</v>
      </c>
      <c r="Q26" s="12">
        <v>24282</v>
      </c>
      <c r="R26" s="12">
        <v>24282</v>
      </c>
    </row>
    <row r="27" spans="1:18" ht="21">
      <c r="A27" s="1">
        <v>2566</v>
      </c>
      <c r="B27" s="1" t="s">
        <v>145</v>
      </c>
      <c r="C27" s="1" t="s">
        <v>151</v>
      </c>
      <c r="D27" s="1" t="s">
        <v>146</v>
      </c>
      <c r="E27" s="1" t="s">
        <v>147</v>
      </c>
      <c r="F27" s="1" t="s">
        <v>148</v>
      </c>
      <c r="G27" s="1" t="s">
        <v>173</v>
      </c>
      <c r="H27" s="13">
        <v>4280</v>
      </c>
      <c r="I27" s="1" t="s">
        <v>149</v>
      </c>
      <c r="J27" s="1" t="s">
        <v>150</v>
      </c>
      <c r="K27" s="1" t="s">
        <v>138</v>
      </c>
      <c r="L27" s="13">
        <v>4280</v>
      </c>
      <c r="M27" s="13">
        <v>4280</v>
      </c>
      <c r="N27" s="14">
        <v>103555006842</v>
      </c>
      <c r="O27" s="1" t="s">
        <v>174</v>
      </c>
      <c r="P27" s="1">
        <v>662102037</v>
      </c>
      <c r="Q27" s="12">
        <v>24287</v>
      </c>
      <c r="R27" s="12">
        <v>24287</v>
      </c>
    </row>
    <row r="28" spans="1:18" ht="21">
      <c r="A28" s="1">
        <v>2566</v>
      </c>
      <c r="B28" s="1" t="s">
        <v>145</v>
      </c>
      <c r="C28" s="1" t="s">
        <v>151</v>
      </c>
      <c r="D28" s="1" t="s">
        <v>146</v>
      </c>
      <c r="E28" s="1" t="s">
        <v>147</v>
      </c>
      <c r="F28" s="1" t="s">
        <v>148</v>
      </c>
      <c r="G28" s="1" t="s">
        <v>175</v>
      </c>
      <c r="H28" s="13">
        <v>2198.85</v>
      </c>
      <c r="I28" s="1" t="s">
        <v>149</v>
      </c>
      <c r="J28" s="1" t="s">
        <v>150</v>
      </c>
      <c r="K28" s="1" t="s">
        <v>138</v>
      </c>
      <c r="L28" s="13">
        <v>2198.85</v>
      </c>
      <c r="M28" s="13">
        <v>2198.85</v>
      </c>
      <c r="N28" s="14">
        <v>105527023446</v>
      </c>
      <c r="O28" s="1" t="s">
        <v>176</v>
      </c>
      <c r="P28" s="1">
        <v>662102022</v>
      </c>
      <c r="Q28" s="12">
        <v>24269</v>
      </c>
      <c r="R28" s="12">
        <v>24298</v>
      </c>
    </row>
    <row r="29" spans="1:18" ht="21">
      <c r="A29" s="1">
        <v>2566</v>
      </c>
      <c r="B29" s="1" t="s">
        <v>145</v>
      </c>
      <c r="C29" s="1" t="s">
        <v>151</v>
      </c>
      <c r="D29" s="1" t="s">
        <v>146</v>
      </c>
      <c r="E29" s="1" t="s">
        <v>147</v>
      </c>
      <c r="F29" s="1" t="s">
        <v>148</v>
      </c>
      <c r="G29" s="1" t="s">
        <v>155</v>
      </c>
      <c r="H29" s="13">
        <v>4716</v>
      </c>
      <c r="I29" s="1" t="s">
        <v>149</v>
      </c>
      <c r="J29" s="1" t="s">
        <v>150</v>
      </c>
      <c r="K29" s="1" t="s">
        <v>138</v>
      </c>
      <c r="L29" s="13">
        <v>4716</v>
      </c>
      <c r="M29" s="13">
        <v>4716</v>
      </c>
      <c r="N29" s="14">
        <v>105550093731</v>
      </c>
      <c r="O29" s="1" t="s">
        <v>181</v>
      </c>
      <c r="P29" s="1">
        <v>662102037</v>
      </c>
      <c r="Q29" s="12">
        <v>24303</v>
      </c>
      <c r="R29" s="12">
        <v>24303</v>
      </c>
    </row>
    <row r="30" spans="1:18" ht="21">
      <c r="A30" s="1">
        <v>2566</v>
      </c>
      <c r="B30" s="1" t="s">
        <v>145</v>
      </c>
      <c r="C30" s="1" t="s">
        <v>151</v>
      </c>
      <c r="D30" s="1" t="s">
        <v>146</v>
      </c>
      <c r="E30" s="1" t="s">
        <v>147</v>
      </c>
      <c r="F30" s="1" t="s">
        <v>148</v>
      </c>
      <c r="G30" s="1" t="s">
        <v>152</v>
      </c>
      <c r="H30" s="13">
        <v>48000</v>
      </c>
      <c r="I30" s="1" t="s">
        <v>149</v>
      </c>
      <c r="J30" s="1" t="s">
        <v>150</v>
      </c>
      <c r="K30" s="1" t="s">
        <v>138</v>
      </c>
      <c r="L30" s="13">
        <v>1520</v>
      </c>
      <c r="M30" s="13">
        <v>1520</v>
      </c>
      <c r="N30" s="14">
        <v>107544000108</v>
      </c>
      <c r="O30" s="14" t="s">
        <v>170</v>
      </c>
      <c r="P30" s="1">
        <v>662103010</v>
      </c>
      <c r="Q30" s="12">
        <v>24307</v>
      </c>
      <c r="R30" s="12">
        <v>24307</v>
      </c>
    </row>
    <row r="31" spans="1:18" ht="21">
      <c r="A31" s="1">
        <v>2566</v>
      </c>
      <c r="B31" s="1" t="s">
        <v>145</v>
      </c>
      <c r="C31" s="1" t="s">
        <v>151</v>
      </c>
      <c r="D31" s="1" t="s">
        <v>146</v>
      </c>
      <c r="E31" s="1" t="s">
        <v>147</v>
      </c>
      <c r="F31" s="1" t="s">
        <v>148</v>
      </c>
      <c r="G31" s="1" t="s">
        <v>152</v>
      </c>
      <c r="H31" s="13">
        <v>48000</v>
      </c>
      <c r="I31" s="1" t="s">
        <v>149</v>
      </c>
      <c r="J31" s="1" t="s">
        <v>150</v>
      </c>
      <c r="K31" s="1" t="s">
        <v>138</v>
      </c>
      <c r="L31" s="13">
        <v>1000</v>
      </c>
      <c r="M31" s="13">
        <v>1000</v>
      </c>
      <c r="N31" s="14">
        <v>107544000108</v>
      </c>
      <c r="O31" s="14" t="s">
        <v>170</v>
      </c>
      <c r="P31" s="1">
        <v>662103010</v>
      </c>
      <c r="Q31" s="12">
        <v>24309</v>
      </c>
      <c r="R31" s="12">
        <v>24309</v>
      </c>
    </row>
    <row r="32" spans="1:18" ht="21">
      <c r="A32" s="1">
        <v>2566</v>
      </c>
      <c r="B32" s="1" t="s">
        <v>145</v>
      </c>
      <c r="C32" s="1" t="s">
        <v>151</v>
      </c>
      <c r="D32" s="1" t="s">
        <v>146</v>
      </c>
      <c r="E32" s="1" t="s">
        <v>147</v>
      </c>
      <c r="F32" s="1" t="s">
        <v>148</v>
      </c>
      <c r="G32" s="1" t="s">
        <v>188</v>
      </c>
      <c r="H32" s="13">
        <v>1280</v>
      </c>
      <c r="I32" s="1" t="s">
        <v>149</v>
      </c>
      <c r="J32" s="1" t="s">
        <v>150</v>
      </c>
      <c r="K32" s="1" t="s">
        <v>138</v>
      </c>
      <c r="L32" s="13">
        <v>1280</v>
      </c>
      <c r="M32" s="13">
        <v>1280</v>
      </c>
      <c r="N32" s="14">
        <v>13554005281</v>
      </c>
      <c r="O32" s="1" t="s">
        <v>189</v>
      </c>
      <c r="P32" s="1">
        <v>662103017</v>
      </c>
      <c r="Q32" s="12">
        <v>24324</v>
      </c>
      <c r="R32" s="12">
        <v>24324</v>
      </c>
    </row>
    <row r="33" spans="1:18" ht="21">
      <c r="A33" s="1">
        <v>2566</v>
      </c>
      <c r="B33" s="1" t="s">
        <v>145</v>
      </c>
      <c r="C33" s="1" t="s">
        <v>151</v>
      </c>
      <c r="D33" s="1" t="s">
        <v>146</v>
      </c>
      <c r="E33" s="1" t="s">
        <v>147</v>
      </c>
      <c r="F33" s="1" t="s">
        <v>148</v>
      </c>
      <c r="G33" s="1" t="s">
        <v>152</v>
      </c>
      <c r="H33" s="13">
        <v>48000</v>
      </c>
      <c r="I33" s="1" t="s">
        <v>149</v>
      </c>
      <c r="J33" s="1" t="s">
        <v>150</v>
      </c>
      <c r="K33" s="1" t="s">
        <v>138</v>
      </c>
      <c r="L33" s="13">
        <v>1000</v>
      </c>
      <c r="M33" s="13">
        <v>1000</v>
      </c>
      <c r="N33" s="14">
        <v>105543077695</v>
      </c>
      <c r="O33" s="1" t="s">
        <v>190</v>
      </c>
      <c r="P33" s="1">
        <v>662103010</v>
      </c>
      <c r="Q33" s="12">
        <v>24339</v>
      </c>
      <c r="R33" s="12">
        <v>24339</v>
      </c>
    </row>
    <row r="34" spans="1:18" ht="21">
      <c r="A34" s="1">
        <v>2566</v>
      </c>
      <c r="B34" s="1" t="s">
        <v>145</v>
      </c>
      <c r="C34" s="1" t="s">
        <v>151</v>
      </c>
      <c r="D34" s="1" t="s">
        <v>146</v>
      </c>
      <c r="E34" s="1" t="s">
        <v>147</v>
      </c>
      <c r="F34" s="1" t="s">
        <v>148</v>
      </c>
      <c r="G34" s="1" t="s">
        <v>175</v>
      </c>
      <c r="H34" s="13">
        <v>2198.85</v>
      </c>
      <c r="I34" s="1" t="s">
        <v>149</v>
      </c>
      <c r="J34" s="1" t="s">
        <v>150</v>
      </c>
      <c r="K34" s="1" t="s">
        <v>138</v>
      </c>
      <c r="L34" s="13">
        <v>2198.85</v>
      </c>
      <c r="M34" s="13">
        <v>2198.85</v>
      </c>
      <c r="N34" s="14">
        <v>105527023446</v>
      </c>
      <c r="O34" s="1" t="s">
        <v>176</v>
      </c>
      <c r="P34" s="1">
        <v>662102022</v>
      </c>
      <c r="Q34" s="12">
        <v>24330</v>
      </c>
      <c r="R34" s="12">
        <v>24360</v>
      </c>
    </row>
    <row r="35" spans="1:18" ht="21">
      <c r="A35" s="1">
        <v>2566</v>
      </c>
      <c r="B35" s="1" t="s">
        <v>145</v>
      </c>
      <c r="C35" s="1" t="s">
        <v>151</v>
      </c>
      <c r="D35" s="1" t="s">
        <v>146</v>
      </c>
      <c r="E35" s="1" t="s">
        <v>147</v>
      </c>
      <c r="F35" s="1" t="s">
        <v>148</v>
      </c>
      <c r="G35" s="1" t="s">
        <v>152</v>
      </c>
      <c r="H35" s="13">
        <v>48000</v>
      </c>
      <c r="I35" s="1" t="s">
        <v>149</v>
      </c>
      <c r="J35" s="1" t="s">
        <v>150</v>
      </c>
      <c r="K35" s="1" t="s">
        <v>138</v>
      </c>
      <c r="L35" s="13">
        <v>1000</v>
      </c>
      <c r="M35" s="13">
        <v>1000</v>
      </c>
      <c r="N35" s="14">
        <v>105536080112</v>
      </c>
      <c r="O35" s="1" t="s">
        <v>191</v>
      </c>
      <c r="P35" s="1">
        <v>662103010</v>
      </c>
      <c r="Q35" s="12">
        <v>24341</v>
      </c>
      <c r="R35" s="12">
        <v>24341</v>
      </c>
    </row>
    <row r="36" spans="1:18" ht="21">
      <c r="A36" s="1">
        <v>2566</v>
      </c>
      <c r="B36" s="1" t="s">
        <v>145</v>
      </c>
      <c r="C36" s="1" t="s">
        <v>151</v>
      </c>
      <c r="D36" s="1" t="s">
        <v>146</v>
      </c>
      <c r="E36" s="1" t="s">
        <v>147</v>
      </c>
      <c r="F36" s="1" t="s">
        <v>148</v>
      </c>
      <c r="G36" s="1" t="s">
        <v>192</v>
      </c>
      <c r="H36" s="13">
        <v>636</v>
      </c>
      <c r="I36" s="1" t="s">
        <v>149</v>
      </c>
      <c r="J36" s="1" t="s">
        <v>150</v>
      </c>
      <c r="K36" s="1" t="s">
        <v>138</v>
      </c>
      <c r="L36" s="13">
        <v>636</v>
      </c>
      <c r="M36" s="13">
        <v>636</v>
      </c>
      <c r="N36" s="14">
        <v>105538032743</v>
      </c>
      <c r="O36" s="1" t="s">
        <v>193</v>
      </c>
      <c r="P36" s="1">
        <v>662103017</v>
      </c>
      <c r="Q36" s="12">
        <v>24346</v>
      </c>
      <c r="R36" s="12">
        <v>24346</v>
      </c>
    </row>
    <row r="37" spans="1:18" ht="21">
      <c r="A37" s="1">
        <v>2566</v>
      </c>
      <c r="B37" s="1" t="s">
        <v>145</v>
      </c>
      <c r="C37" s="1" t="s">
        <v>151</v>
      </c>
      <c r="D37" s="1" t="s">
        <v>146</v>
      </c>
      <c r="E37" s="1" t="s">
        <v>147</v>
      </c>
      <c r="F37" s="1" t="s">
        <v>148</v>
      </c>
      <c r="G37" s="1" t="s">
        <v>194</v>
      </c>
      <c r="H37" s="13">
        <v>37450</v>
      </c>
      <c r="I37" s="1" t="s">
        <v>149</v>
      </c>
      <c r="J37" s="1" t="s">
        <v>150</v>
      </c>
      <c r="K37" s="1" t="s">
        <v>138</v>
      </c>
      <c r="L37" s="13">
        <v>37450</v>
      </c>
      <c r="M37" s="13">
        <v>37450</v>
      </c>
      <c r="N37" s="14">
        <v>105552040383</v>
      </c>
      <c r="O37" s="1" t="s">
        <v>195</v>
      </c>
      <c r="P37" s="1">
        <v>663100007</v>
      </c>
      <c r="Q37" s="12">
        <v>243189</v>
      </c>
      <c r="R37" s="12">
        <v>243189</v>
      </c>
    </row>
    <row r="38" spans="1:18" ht="21">
      <c r="A38" s="1">
        <v>2566</v>
      </c>
      <c r="B38" s="1" t="s">
        <v>145</v>
      </c>
      <c r="C38" s="1" t="s">
        <v>151</v>
      </c>
      <c r="D38" s="1" t="s">
        <v>146</v>
      </c>
      <c r="E38" s="1" t="s">
        <v>147</v>
      </c>
      <c r="F38" s="1" t="s">
        <v>148</v>
      </c>
      <c r="G38" s="1" t="s">
        <v>196</v>
      </c>
      <c r="H38" s="13">
        <v>65297.39</v>
      </c>
      <c r="I38" s="1" t="s">
        <v>149</v>
      </c>
      <c r="J38" s="1" t="s">
        <v>150</v>
      </c>
      <c r="K38" s="1" t="s">
        <v>138</v>
      </c>
      <c r="L38" s="13">
        <v>65297.39</v>
      </c>
      <c r="M38" s="13">
        <v>65297.39</v>
      </c>
      <c r="N38" s="14">
        <v>105544109337</v>
      </c>
      <c r="O38" s="1" t="s">
        <v>197</v>
      </c>
      <c r="P38" s="1">
        <v>662103009</v>
      </c>
      <c r="Q38" s="12">
        <v>243229</v>
      </c>
      <c r="R38" s="12">
        <v>243229</v>
      </c>
    </row>
    <row r="39" spans="1:18" ht="21">
      <c r="A39" s="1">
        <v>2566</v>
      </c>
      <c r="B39" s="1" t="s">
        <v>145</v>
      </c>
      <c r="C39" s="1" t="s">
        <v>151</v>
      </c>
      <c r="D39" s="1" t="s">
        <v>146</v>
      </c>
      <c r="E39" s="1" t="s">
        <v>147</v>
      </c>
      <c r="F39" s="1" t="s">
        <v>148</v>
      </c>
      <c r="G39" s="1" t="s">
        <v>198</v>
      </c>
      <c r="H39" s="13">
        <v>22470</v>
      </c>
      <c r="I39" s="1" t="s">
        <v>149</v>
      </c>
      <c r="J39" s="1" t="s">
        <v>150</v>
      </c>
      <c r="K39" s="1" t="s">
        <v>138</v>
      </c>
      <c r="L39" s="13">
        <v>22470</v>
      </c>
      <c r="M39" s="13">
        <v>22470</v>
      </c>
      <c r="N39" s="14">
        <v>245547000297</v>
      </c>
      <c r="O39" s="1" t="s">
        <v>199</v>
      </c>
      <c r="P39" s="1">
        <v>662103017</v>
      </c>
      <c r="Q39" s="12">
        <v>243422</v>
      </c>
      <c r="R39" s="12">
        <v>243422</v>
      </c>
    </row>
    <row r="40" spans="1:18" ht="21">
      <c r="A40" s="1">
        <v>2566</v>
      </c>
      <c r="B40" s="1" t="s">
        <v>145</v>
      </c>
      <c r="C40" s="1" t="s">
        <v>151</v>
      </c>
      <c r="D40" s="1" t="s">
        <v>146</v>
      </c>
      <c r="E40" s="1" t="s">
        <v>147</v>
      </c>
      <c r="F40" s="1" t="s">
        <v>148</v>
      </c>
      <c r="G40" s="1" t="s">
        <v>200</v>
      </c>
      <c r="H40" s="13">
        <v>49800</v>
      </c>
      <c r="I40" s="1" t="s">
        <v>149</v>
      </c>
      <c r="J40" s="1" t="s">
        <v>150</v>
      </c>
      <c r="K40" s="1" t="s">
        <v>138</v>
      </c>
      <c r="L40" s="13">
        <v>49800</v>
      </c>
      <c r="M40" s="13">
        <v>49800</v>
      </c>
      <c r="N40" s="14">
        <v>103537015355</v>
      </c>
      <c r="O40" s="1" t="s">
        <v>201</v>
      </c>
      <c r="P40" s="1">
        <v>663100018</v>
      </c>
      <c r="Q40" s="12">
        <v>243422</v>
      </c>
      <c r="R40" s="12">
        <v>243422</v>
      </c>
    </row>
    <row r="41" spans="1:18" ht="21">
      <c r="A41" s="1">
        <v>2566</v>
      </c>
      <c r="B41" s="1" t="s">
        <v>145</v>
      </c>
      <c r="C41" s="1" t="s">
        <v>151</v>
      </c>
      <c r="D41" s="1" t="s">
        <v>146</v>
      </c>
      <c r="E41" s="1" t="s">
        <v>147</v>
      </c>
      <c r="F41" s="1" t="s">
        <v>148</v>
      </c>
      <c r="G41" s="1" t="s">
        <v>202</v>
      </c>
      <c r="H41" s="13">
        <v>415160</v>
      </c>
      <c r="I41" s="1" t="s">
        <v>149</v>
      </c>
      <c r="J41" s="1" t="s">
        <v>150</v>
      </c>
      <c r="K41" s="1" t="s">
        <v>138</v>
      </c>
      <c r="L41" s="13">
        <v>415160</v>
      </c>
      <c r="M41" s="13">
        <v>415160</v>
      </c>
      <c r="N41" s="14">
        <v>505536002843</v>
      </c>
      <c r="O41" s="1" t="s">
        <v>203</v>
      </c>
      <c r="P41" s="1">
        <v>663100007</v>
      </c>
      <c r="Q41" s="12">
        <v>243439</v>
      </c>
      <c r="R41" s="12">
        <v>243439</v>
      </c>
    </row>
    <row r="42" spans="1:18" ht="21">
      <c r="A42" s="1">
        <v>2566</v>
      </c>
      <c r="B42" s="1" t="s">
        <v>145</v>
      </c>
      <c r="C42" s="1" t="s">
        <v>151</v>
      </c>
      <c r="D42" s="1" t="s">
        <v>146</v>
      </c>
      <c r="E42" s="1" t="s">
        <v>147</v>
      </c>
      <c r="F42" s="1" t="s">
        <v>148</v>
      </c>
      <c r="G42" s="1" t="s">
        <v>204</v>
      </c>
      <c r="H42" s="13">
        <v>96000</v>
      </c>
      <c r="I42" s="1" t="s">
        <v>149</v>
      </c>
      <c r="J42" s="1" t="s">
        <v>150</v>
      </c>
      <c r="K42" s="1" t="s">
        <v>138</v>
      </c>
      <c r="L42" s="13">
        <v>96000</v>
      </c>
      <c r="M42" s="13">
        <v>96000</v>
      </c>
      <c r="N42" s="14">
        <v>3102101758290</v>
      </c>
      <c r="O42" s="1" t="s">
        <v>205</v>
      </c>
      <c r="P42" s="1">
        <v>662102022</v>
      </c>
      <c r="Q42" s="12">
        <v>243527</v>
      </c>
      <c r="R42" s="12">
        <v>243527</v>
      </c>
    </row>
    <row r="43" spans="1:18" ht="21">
      <c r="A43" s="1">
        <v>2566</v>
      </c>
      <c r="B43" s="1" t="s">
        <v>145</v>
      </c>
      <c r="C43" s="1" t="s">
        <v>151</v>
      </c>
      <c r="D43" s="1" t="s">
        <v>146</v>
      </c>
      <c r="E43" s="1" t="s">
        <v>147</v>
      </c>
      <c r="F43" s="1" t="s">
        <v>148</v>
      </c>
      <c r="G43" s="1" t="s">
        <v>206</v>
      </c>
      <c r="H43" s="13">
        <v>240000</v>
      </c>
      <c r="I43" s="1" t="s">
        <v>149</v>
      </c>
      <c r="J43" s="1" t="s">
        <v>150</v>
      </c>
      <c r="K43" s="1" t="s">
        <v>138</v>
      </c>
      <c r="L43" s="13">
        <v>240000</v>
      </c>
      <c r="M43" s="13">
        <v>240000</v>
      </c>
      <c r="N43" s="14">
        <v>105513004762</v>
      </c>
      <c r="O43" s="1" t="s">
        <v>207</v>
      </c>
      <c r="P43" s="1">
        <v>662102005</v>
      </c>
      <c r="Q43" s="12">
        <v>243527</v>
      </c>
      <c r="R43" s="12">
        <v>243527</v>
      </c>
    </row>
    <row r="44" spans="1:18" ht="21">
      <c r="A44" s="1">
        <v>2566</v>
      </c>
      <c r="B44" s="1" t="s">
        <v>145</v>
      </c>
      <c r="C44" s="1" t="s">
        <v>151</v>
      </c>
      <c r="D44" s="1" t="s">
        <v>146</v>
      </c>
      <c r="E44" s="1" t="s">
        <v>147</v>
      </c>
      <c r="F44" s="1" t="s">
        <v>148</v>
      </c>
      <c r="G44" s="1" t="s">
        <v>208</v>
      </c>
      <c r="H44" s="13">
        <v>19400</v>
      </c>
      <c r="I44" s="1" t="s">
        <v>149</v>
      </c>
      <c r="J44" s="1" t="s">
        <v>150</v>
      </c>
      <c r="K44" s="1" t="s">
        <v>138</v>
      </c>
      <c r="L44" s="13">
        <v>19400</v>
      </c>
      <c r="M44" s="13">
        <v>19400</v>
      </c>
      <c r="N44" s="14">
        <v>103537015355</v>
      </c>
      <c r="O44" s="1" t="s">
        <v>201</v>
      </c>
      <c r="P44" s="1">
        <v>662102022</v>
      </c>
      <c r="Q44" s="12">
        <v>243590</v>
      </c>
      <c r="R44" s="12">
        <v>243590</v>
      </c>
    </row>
    <row r="45" spans="1:18" ht="21">
      <c r="A45" s="1">
        <v>2566</v>
      </c>
      <c r="B45" s="1" t="s">
        <v>145</v>
      </c>
      <c r="C45" s="1" t="s">
        <v>151</v>
      </c>
      <c r="D45" s="1" t="s">
        <v>146</v>
      </c>
      <c r="E45" s="1" t="s">
        <v>147</v>
      </c>
      <c r="F45" s="1" t="s">
        <v>148</v>
      </c>
      <c r="G45" s="1" t="s">
        <v>209</v>
      </c>
      <c r="H45" s="13">
        <v>62830.4</v>
      </c>
      <c r="I45" s="1" t="s">
        <v>149</v>
      </c>
      <c r="J45" s="1" t="s">
        <v>150</v>
      </c>
      <c r="K45" s="1" t="s">
        <v>138</v>
      </c>
      <c r="L45" s="13">
        <v>62830.4</v>
      </c>
      <c r="M45" s="13">
        <v>62830.4</v>
      </c>
      <c r="N45" s="14">
        <v>103541013540</v>
      </c>
      <c r="O45" s="1" t="s">
        <v>210</v>
      </c>
      <c r="P45" s="1">
        <v>662102022</v>
      </c>
      <c r="Q45" s="12">
        <v>243488</v>
      </c>
      <c r="R45" s="12">
        <v>243488</v>
      </c>
    </row>
    <row r="46" spans="1:18" ht="21">
      <c r="A46" s="1">
        <v>2566</v>
      </c>
      <c r="B46" s="1" t="s">
        <v>145</v>
      </c>
      <c r="C46" s="1" t="s">
        <v>151</v>
      </c>
      <c r="D46" s="1" t="s">
        <v>146</v>
      </c>
      <c r="E46" s="1" t="s">
        <v>147</v>
      </c>
      <c r="F46" s="1" t="s">
        <v>148</v>
      </c>
      <c r="G46" s="1" t="s">
        <v>212</v>
      </c>
      <c r="H46" s="13">
        <v>20000</v>
      </c>
      <c r="I46" s="1" t="s">
        <v>149</v>
      </c>
      <c r="J46" s="1" t="s">
        <v>150</v>
      </c>
      <c r="K46" s="1" t="s">
        <v>138</v>
      </c>
      <c r="L46" s="13">
        <v>20000</v>
      </c>
      <c r="M46" s="13">
        <v>20000</v>
      </c>
      <c r="N46" s="14">
        <v>3102202758490</v>
      </c>
      <c r="O46" s="1" t="s">
        <v>211</v>
      </c>
      <c r="P46" s="1">
        <v>664101585</v>
      </c>
      <c r="Q46" s="12">
        <v>243488</v>
      </c>
      <c r="R46" s="12">
        <v>243488</v>
      </c>
    </row>
    <row r="47" spans="1:18" ht="21">
      <c r="A47" s="1">
        <v>2566</v>
      </c>
      <c r="B47" s="1" t="s">
        <v>145</v>
      </c>
      <c r="C47" s="1" t="s">
        <v>151</v>
      </c>
      <c r="D47" s="1" t="s">
        <v>146</v>
      </c>
      <c r="E47" s="1" t="s">
        <v>147</v>
      </c>
      <c r="F47" s="1" t="s">
        <v>148</v>
      </c>
      <c r="G47" s="1" t="s">
        <v>213</v>
      </c>
      <c r="H47" s="13">
        <v>2537570</v>
      </c>
      <c r="I47" s="1" t="s">
        <v>149</v>
      </c>
      <c r="J47" s="1" t="s">
        <v>214</v>
      </c>
      <c r="K47" s="1" t="s">
        <v>139</v>
      </c>
      <c r="L47" s="13">
        <v>2537570</v>
      </c>
      <c r="M47" s="13">
        <v>2537570</v>
      </c>
      <c r="N47" s="14">
        <v>505559006349</v>
      </c>
      <c r="O47" s="1" t="s">
        <v>216</v>
      </c>
      <c r="P47" s="1" t="s">
        <v>215</v>
      </c>
      <c r="Q47" s="12">
        <v>243637</v>
      </c>
      <c r="R47" s="12">
        <v>243726</v>
      </c>
    </row>
    <row r="48" spans="8:18" ht="21">
      <c r="H48" s="13"/>
      <c r="L48" s="13">
        <f>SUBTOTAL(109,L2:L46)</f>
        <v>1106569.3</v>
      </c>
      <c r="M48" s="13"/>
      <c r="N48" s="14"/>
      <c r="Q48" s="12"/>
      <c r="R48" s="12"/>
    </row>
    <row r="49" spans="8:18" ht="21">
      <c r="H49" s="13"/>
      <c r="L49" s="13"/>
      <c r="M49" s="13"/>
      <c r="N49" s="14"/>
      <c r="Q49" s="12"/>
      <c r="R49" s="12"/>
    </row>
    <row r="50" spans="8:18" ht="21">
      <c r="H50" s="13"/>
      <c r="L50" s="13"/>
      <c r="M50" s="13"/>
      <c r="N50" s="14"/>
      <c r="Q50" s="12"/>
      <c r="R50" s="12"/>
    </row>
    <row r="51" spans="8:18" ht="21">
      <c r="H51" s="13"/>
      <c r="L51" s="13"/>
      <c r="M51" s="13"/>
      <c r="N51" s="14"/>
      <c r="Q51" s="12"/>
      <c r="R51" s="12"/>
    </row>
    <row r="52" spans="8:18" ht="21">
      <c r="H52" s="13"/>
      <c r="L52" s="13"/>
      <c r="M52" s="13"/>
      <c r="N52" s="14"/>
      <c r="Q52" s="12"/>
      <c r="R52" s="12"/>
    </row>
    <row r="53" spans="8:18" ht="21">
      <c r="H53" s="13"/>
      <c r="L53" s="13"/>
      <c r="M53" s="13"/>
      <c r="N53" s="14"/>
      <c r="Q53" s="12"/>
      <c r="R53" s="12"/>
    </row>
    <row r="54" spans="8:18" ht="21">
      <c r="H54" s="13"/>
      <c r="L54" s="13"/>
      <c r="M54" s="13"/>
      <c r="N54" s="14"/>
      <c r="Q54" s="12"/>
      <c r="R54" s="12"/>
    </row>
    <row r="55" spans="8:18" ht="21">
      <c r="H55" s="13"/>
      <c r="L55" s="13"/>
      <c r="M55" s="13"/>
      <c r="N55" s="14"/>
      <c r="Q55" s="12"/>
      <c r="R55" s="12"/>
    </row>
    <row r="56" spans="8:18" ht="21">
      <c r="H56" s="13"/>
      <c r="L56" s="13"/>
      <c r="M56" s="13"/>
      <c r="N56" s="14"/>
      <c r="Q56" s="12"/>
      <c r="R56" s="12"/>
    </row>
    <row r="57" spans="8:18" ht="21">
      <c r="H57" s="13"/>
      <c r="L57" s="13"/>
      <c r="M57" s="13"/>
      <c r="N57" s="14"/>
      <c r="Q57" s="12"/>
      <c r="R57" s="12"/>
    </row>
    <row r="58" spans="8:18" ht="21">
      <c r="H58" s="13"/>
      <c r="L58" s="13"/>
      <c r="M58" s="13"/>
      <c r="N58" s="14"/>
      <c r="Q58" s="12"/>
      <c r="R58" s="12"/>
    </row>
    <row r="59" spans="8:18" ht="21">
      <c r="H59" s="13"/>
      <c r="L59" s="13"/>
      <c r="M59" s="13"/>
      <c r="N59" s="14"/>
      <c r="Q59" s="12"/>
      <c r="R59" s="12"/>
    </row>
    <row r="60" spans="8:18" ht="21">
      <c r="H60" s="13"/>
      <c r="L60" s="13"/>
      <c r="M60" s="13"/>
      <c r="N60" s="14"/>
      <c r="Q60" s="12"/>
      <c r="R60" s="12"/>
    </row>
    <row r="61" spans="8:18" ht="21">
      <c r="H61" s="13"/>
      <c r="L61" s="13"/>
      <c r="M61" s="13"/>
      <c r="N61" s="14"/>
      <c r="Q61" s="12"/>
      <c r="R61" s="12"/>
    </row>
    <row r="62" spans="8:18" ht="21">
      <c r="H62" s="13"/>
      <c r="L62" s="13"/>
      <c r="M62" s="13"/>
      <c r="N62" s="14"/>
      <c r="Q62" s="12"/>
      <c r="R62" s="12"/>
    </row>
    <row r="63" spans="8:18" ht="21">
      <c r="H63" s="13"/>
      <c r="L63" s="13"/>
      <c r="M63" s="13"/>
      <c r="N63" s="14"/>
      <c r="Q63" s="12"/>
      <c r="R63" s="12"/>
    </row>
    <row r="64" spans="8:18" ht="21">
      <c r="H64" s="13"/>
      <c r="L64" s="13"/>
      <c r="M64" s="13"/>
      <c r="N64" s="14"/>
      <c r="Q64" s="12"/>
      <c r="R64" s="12"/>
    </row>
    <row r="65" spans="8:18" ht="21">
      <c r="H65" s="13"/>
      <c r="L65" s="13"/>
      <c r="M65" s="13"/>
      <c r="N65" s="14"/>
      <c r="Q65" s="12"/>
      <c r="R65" s="12"/>
    </row>
    <row r="66" spans="8:18" ht="21">
      <c r="H66" s="13"/>
      <c r="N66" s="14"/>
      <c r="Q66" s="12"/>
      <c r="R66" s="12"/>
    </row>
    <row r="67" spans="8:18" ht="21">
      <c r="H67" s="13"/>
      <c r="N67" s="14"/>
      <c r="Q67" s="12"/>
      <c r="R67" s="12"/>
    </row>
    <row r="68" spans="8:18" ht="21">
      <c r="H68" s="13"/>
      <c r="N68" s="14"/>
      <c r="Q68" s="12"/>
      <c r="R68" s="12"/>
    </row>
    <row r="69" spans="14:18" ht="21">
      <c r="N69" s="14"/>
      <c r="Q69" s="12"/>
      <c r="R69" s="12"/>
    </row>
    <row r="70" spans="14:18" ht="21">
      <c r="N70" s="14"/>
      <c r="Q70" s="12"/>
      <c r="R70" s="12"/>
    </row>
    <row r="71" spans="14:18" ht="21">
      <c r="N71" s="14"/>
      <c r="Q71" s="12"/>
      <c r="R71" s="12"/>
    </row>
    <row r="72" spans="14:18" ht="21">
      <c r="N72" s="14"/>
      <c r="Q72" s="12"/>
      <c r="R72" s="12"/>
    </row>
    <row r="73" spans="14:18" ht="21">
      <c r="N73" s="14"/>
      <c r="Q73" s="12"/>
      <c r="R73" s="12"/>
    </row>
    <row r="74" spans="14:18" ht="21">
      <c r="N74" s="14"/>
      <c r="Q74" s="12"/>
      <c r="R74" s="12"/>
    </row>
    <row r="75" spans="14:18" ht="21">
      <c r="N75" s="14"/>
      <c r="Q75" s="12"/>
      <c r="R75" s="12"/>
    </row>
    <row r="76" spans="14:18" ht="21">
      <c r="N76" s="14"/>
      <c r="Q76" s="12"/>
      <c r="R76" s="12"/>
    </row>
    <row r="77" spans="14:18" ht="21">
      <c r="N77" s="14"/>
      <c r="Q77" s="12"/>
      <c r="R77" s="12"/>
    </row>
    <row r="78" spans="14:18" ht="21">
      <c r="N78" s="14"/>
      <c r="Q78" s="12"/>
      <c r="R78" s="12"/>
    </row>
    <row r="79" spans="14:18" ht="21">
      <c r="N79" s="14"/>
      <c r="Q79" s="12"/>
      <c r="R79" s="12"/>
    </row>
    <row r="80" spans="14:18" ht="21">
      <c r="N80" s="14"/>
      <c r="Q80" s="12"/>
      <c r="R80" s="12"/>
    </row>
    <row r="81" spans="14:18" ht="21">
      <c r="N81" s="14"/>
      <c r="Q81" s="12"/>
      <c r="R81" s="12"/>
    </row>
    <row r="82" spans="14:18" ht="21">
      <c r="N82" s="14"/>
      <c r="Q82" s="12"/>
      <c r="R82" s="12"/>
    </row>
    <row r="83" spans="14:18" ht="21">
      <c r="N83" s="14"/>
      <c r="Q83" s="12"/>
      <c r="R83" s="12"/>
    </row>
    <row r="84" spans="14:18" ht="21">
      <c r="N84" s="14"/>
      <c r="Q84" s="12"/>
      <c r="R84" s="12"/>
    </row>
    <row r="85" spans="14:18" ht="21">
      <c r="N85" s="14"/>
      <c r="Q85" s="12"/>
      <c r="R85" s="12"/>
    </row>
    <row r="86" spans="14:18" ht="21">
      <c r="N86" s="14"/>
      <c r="Q86" s="12"/>
      <c r="R86" s="12"/>
    </row>
    <row r="87" spans="14:18" ht="21">
      <c r="N87" s="14"/>
      <c r="Q87" s="12"/>
      <c r="R87" s="12"/>
    </row>
    <row r="88" spans="14:18" ht="21">
      <c r="N88" s="14"/>
      <c r="Q88" s="12"/>
      <c r="R88" s="12"/>
    </row>
    <row r="89" spans="14:18" ht="21">
      <c r="N89" s="14"/>
      <c r="Q89" s="12"/>
      <c r="R89" s="12"/>
    </row>
    <row r="90" spans="14:18" ht="21">
      <c r="N90" s="14"/>
      <c r="Q90" s="12"/>
      <c r="R90" s="12"/>
    </row>
    <row r="91" spans="14:18" ht="21">
      <c r="N91" s="14"/>
      <c r="Q91" s="12"/>
      <c r="R91" s="12"/>
    </row>
    <row r="92" spans="14:18" ht="21">
      <c r="N92" s="14"/>
      <c r="Q92" s="12"/>
      <c r="R92" s="12"/>
    </row>
    <row r="93" spans="14:18" ht="21">
      <c r="N93" s="14"/>
      <c r="Q93" s="12"/>
      <c r="R93" s="12"/>
    </row>
    <row r="94" spans="17:18" ht="21">
      <c r="Q94" s="12"/>
      <c r="R94" s="12"/>
    </row>
    <row r="95" spans="17:18" ht="21">
      <c r="Q95" s="12"/>
      <c r="R95" s="12"/>
    </row>
    <row r="96" spans="17:18" ht="21">
      <c r="Q96" s="12"/>
      <c r="R96" s="12"/>
    </row>
    <row r="97" spans="17:18" ht="21">
      <c r="Q97" s="12"/>
      <c r="R97" s="12"/>
    </row>
    <row r="98" spans="17:18" ht="21">
      <c r="Q98" s="12"/>
      <c r="R98" s="12"/>
    </row>
    <row r="99" spans="17:18" ht="21">
      <c r="Q99" s="12"/>
      <c r="R99" s="12"/>
    </row>
    <row r="100" spans="17:18" ht="21">
      <c r="Q100" s="12"/>
      <c r="R100" s="12"/>
    </row>
    <row r="101" spans="17:18" ht="21">
      <c r="Q101" s="12"/>
      <c r="R101" s="12"/>
    </row>
    <row r="102" spans="17:18" ht="21">
      <c r="Q102" s="12"/>
      <c r="R102" s="12"/>
    </row>
    <row r="103" spans="17:18" ht="21">
      <c r="Q103" s="12"/>
      <c r="R103" s="12"/>
    </row>
    <row r="104" spans="17:18" ht="21">
      <c r="Q104" s="12"/>
      <c r="R104" s="12"/>
    </row>
  </sheetData>
  <sheetProtection/>
  <dataValidations count="3">
    <dataValidation type="list" allowBlank="1" showInputMessage="1" showErrorMessage="1" sqref="I2:I55">
      <formula1>"พ.ร.บ. งบประมาณรายจ่าย, อื่น ๆ"</formula1>
    </dataValidation>
    <dataValidation type="list" allowBlank="1" showInputMessage="1" showErrorMessage="1" sqref="J2:J5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sagawduan wadpong</cp:lastModifiedBy>
  <dcterms:created xsi:type="dcterms:W3CDTF">2023-09-21T14:37:46Z</dcterms:created>
  <dcterms:modified xsi:type="dcterms:W3CDTF">2024-03-17T10:51:58Z</dcterms:modified>
  <cp:category/>
  <cp:version/>
  <cp:contentType/>
  <cp:contentStatus/>
</cp:coreProperties>
</file>